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21" windowWidth="13350" windowHeight="5655" activeTab="3"/>
  </bookViews>
  <sheets>
    <sheet name="PL1 to chuc" sheetId="1" r:id="rId1"/>
    <sheet name="PL2 PT Toi yeu to quoc toi" sheetId="2" r:id="rId2"/>
    <sheet name="Pl 3a chi tieu co ban" sheetId="3" r:id="rId3"/>
    <sheet name="pl3b chi tieu co ban" sheetId="4" r:id="rId4"/>
  </sheets>
  <definedNames/>
  <calcPr fullCalcOnLoad="1"/>
</workbook>
</file>

<file path=xl/sharedStrings.xml><?xml version="1.0" encoding="utf-8"?>
<sst xmlns="http://schemas.openxmlformats.org/spreadsheetml/2006/main" count="133" uniqueCount="86">
  <si>
    <t>Công tác xây dựng tổ chức Hội</t>
  </si>
  <si>
    <t>Củng cố và nâng cao chất lượng tổ chức thành viên tập thể của Hội LHTN Việt Nam</t>
  </si>
  <si>
    <t>Phát triển tổ chức Hội LHTN Việt Nam trong các khu công nghiệp, khu chế xuất, doanh nghiệp ngoài Nhà nước</t>
  </si>
  <si>
    <t>Các hoạt động giao lưu, kết nối với thanh niên Việt Nam ở nước ngoài</t>
  </si>
  <si>
    <t>Số chi Hội trên địa bàn dân cư</t>
  </si>
  <si>
    <t>Số chi Hội chuyển đổi sang mô hình câu lạc bộ, tổ, đội, nhóm thanh niên</t>
  </si>
  <si>
    <t>Tập huấn kỹ năng, nghiệp vụ cho cán bộ Hội</t>
  </si>
  <si>
    <t>Xây dựng lực lượng cốt cán trong TN dân tộc thiểu số, TN tín đồ tôn giáo</t>
  </si>
  <si>
    <t>Hội (CLB) Doanh nhân trẻ cấp tỉnh</t>
  </si>
  <si>
    <t>Hội (CLB) Thầy thuốc trẻ cấp tỉnh</t>
  </si>
  <si>
    <t>Hội Sinh viên cấp tỉnh (nếu có)</t>
  </si>
  <si>
    <t>Các loại hình Hội (CLB) khác trực thuộc Hội LHTNVN cấp tỉnh, thành phố</t>
  </si>
  <si>
    <t>Số lớp</t>
  </si>
  <si>
    <t>Số cán bộ Hội được tập huấn</t>
  </si>
  <si>
    <t>Số lực lượng cốt cán</t>
  </si>
  <si>
    <t>Số cán bộ Hội tập huấn về kỹ năng, nghiệp vụ ĐKTHTN dân tộc thiểu số, TN tín đồ tôn giáo</t>
  </si>
  <si>
    <t>Số hội viên</t>
  </si>
  <si>
    <t>Phát triển mới</t>
  </si>
  <si>
    <t>Số lần tổ chức</t>
  </si>
  <si>
    <t>Số TN tham gia</t>
  </si>
  <si>
    <t>Năm</t>
  </si>
  <si>
    <t>Công tác giáo dục</t>
  </si>
  <si>
    <t>Tổ chức các hoạt động, chương trình</t>
  </si>
  <si>
    <t>Công tác xây dựng tổ chức Hội, mở rộng mặt trận đoàn kết tập hợp thanh niên</t>
  </si>
  <si>
    <t>Giải thưởng và tổ chức tuyên dương thanh niên tiêu biểu trên các lĩnh vực</t>
  </si>
  <si>
    <t>Nhà nhân ái</t>
  </si>
  <si>
    <t>Nhà bán trú, Trường đẹp cho em</t>
  </si>
  <si>
    <t>Cổng trường an toàn (nếu có)</t>
  </si>
  <si>
    <t>Bến đò ngang an toàn (nếu có)</t>
  </si>
  <si>
    <t>Điểm giao cắt đường bộ - đường sắt an toàn</t>
  </si>
  <si>
    <t>Các Công trình thanh niên khác</t>
  </si>
  <si>
    <t>Hỗ trợ thanh niên khởi nghiệp</t>
  </si>
  <si>
    <t>Giới thiệu việc làm cho thanh niên hoàn lương</t>
  </si>
  <si>
    <t>Khám bệnh, phát thuốc miễn phí cho người dân</t>
  </si>
  <si>
    <t>Vận động thanh niên hiến máu tình nguyện</t>
  </si>
  <si>
    <t>Hoạt động trong TN dân tộc thiểu số, TN tín đồ tôn giáo</t>
  </si>
  <si>
    <t>Hội viên</t>
  </si>
  <si>
    <t>Số tổ chức Hội LHTN Việt Nam trong các doanh nghiệp ngoài nhà nước</t>
  </si>
  <si>
    <t>Số Hội LHTN Việt Nam có giải thưởng và tổ chức tuyên dương (Quận, Huyện)</t>
  </si>
  <si>
    <t>Số thanh niên được tuyên dương</t>
  </si>
  <si>
    <t>Xây mới</t>
  </si>
  <si>
    <t>Duy trì</t>
  </si>
  <si>
    <t>Số hoạt động Hỗ trợ thanh niên khởi nghiệp</t>
  </si>
  <si>
    <t>Số Thanh niên khởi nghiệp được hỗ trợ</t>
  </si>
  <si>
    <t>Số CLB thanh niên khởi nghiệp được thành lập</t>
  </si>
  <si>
    <t>Số lớp tập huấn hỗ trợ thanh niên khởi nghiệp</t>
  </si>
  <si>
    <t>Số thanh niên tham gia lớp tập huấn khởi nghiệp</t>
  </si>
  <si>
    <t>Số buổi tư vấn hỗ trợ khởi nghiệp</t>
  </si>
  <si>
    <t>Số thanh niên được tư vấn hỗ trợ khởi nghiệp</t>
  </si>
  <si>
    <t>Số ý tưởng sáng tạo khởi nghiệp được hỗ trợ</t>
  </si>
  <si>
    <t>Số thanh niên hoàn lương tham gia</t>
  </si>
  <si>
    <t>Số thanh niên hoàn lương được giới thiệu việc làm</t>
  </si>
  <si>
    <t>Số người được khám bệnh, phát thuốc</t>
  </si>
  <si>
    <t>Số thanh niên tham gia hiến máu</t>
  </si>
  <si>
    <t>Số đơn vị máu thu được</t>
  </si>
  <si>
    <t>Số thanh niên DTTS, TĐTG tham gia</t>
  </si>
  <si>
    <t>Số hội viên phát triển mới</t>
  </si>
  <si>
    <t>Vận động thanh niên thi đua rèn luyện, cống hiến, sống có trách nhiệm</t>
  </si>
  <si>
    <t>Tổ chức các diễn đàn, hội thảo "Thanh niên làm theo lời Bác"</t>
  </si>
  <si>
    <t>Ngày hội "Thanh niên với văn hóa giao thông"</t>
  </si>
  <si>
    <t>Chương trình "Tỏa sáng Nghị lực Việt"</t>
  </si>
  <si>
    <t>Chương trình "Xây dựng văn hóa đọc trong thanh niên"</t>
  </si>
  <si>
    <t>Xây dựng các mô hình hỗ trợ thanh niên chậm tiến</t>
  </si>
  <si>
    <t>Các hoạt động "Nghĩa tình Biên cương Tổ quốc"; "Vì người bạn tòng quân"; "Vì các chiến sĩ nơi biên giới, hải đảo"</t>
  </si>
  <si>
    <t>Các hoạt động "Đền ơn đáp nghĩa", "Uống nước nhớ nguồn"</t>
  </si>
  <si>
    <t>Chương trình "Tình nguyện mùa Đông", "Xuân tình nguyện", "Tháng ba biên giới" và các hoạt động an sinh xã hội</t>
  </si>
  <si>
    <t>Số HV, TN tham gia</t>
  </si>
  <si>
    <t>Số gương TN tiêu biểu được tôn vinh</t>
  </si>
  <si>
    <t>Số tủ sách kỹ năng, KHKT</t>
  </si>
  <si>
    <t>Số mô hình</t>
  </si>
  <si>
    <t>Số TN được hỗ trợ</t>
  </si>
  <si>
    <t>Có</t>
  </si>
  <si>
    <t>có</t>
  </si>
  <si>
    <t>Tổng</t>
  </si>
  <si>
    <t>Tổng số Hội viên</t>
  </si>
  <si>
    <t>Đắk Lắk, ngày    thán 9 năm 2019</t>
  </si>
  <si>
    <r>
      <t xml:space="preserve">HỘI LIÊN HIỆP THANH NIÊN VIỆT NAM
</t>
    </r>
    <r>
      <rPr>
        <b/>
        <sz val="14"/>
        <rFont val="Times New Roman"/>
        <family val="1"/>
      </rPr>
      <t>ỦY BAN HỘI TỈNH ĐẮK LẮK</t>
    </r>
    <r>
      <rPr>
        <sz val="14"/>
        <rFont val="Times New Roman"/>
        <family val="1"/>
      </rPr>
      <t xml:space="preserve">
***</t>
    </r>
  </si>
  <si>
    <r>
      <t xml:space="preserve">BIỂU PHỤ LỤC SỐ 2
PHONG TRÀO "TÔI YÊU TỔ QUỐC TÔI"
</t>
    </r>
    <r>
      <rPr>
        <i/>
        <sz val="14"/>
        <rFont val="Times New Roman"/>
        <family val="1"/>
      </rPr>
      <t>(Từ tháng 01/2015 - Tháng 06/2019)</t>
    </r>
  </si>
  <si>
    <t>Đắk Lắk, ngày     tháng 9 năm 2019</t>
  </si>
  <si>
    <r>
      <t xml:space="preserve">BIỂU PHỤ LỤC SỐ 3b
Kết quả thực hiện một số chỉ tiêu cơ bản
</t>
    </r>
    <r>
      <rPr>
        <i/>
        <sz val="14"/>
        <rFont val="Times New Roman"/>
        <family val="1"/>
      </rPr>
      <t>(Từ tháng 01/2015 - Tháng 06/2019)</t>
    </r>
  </si>
  <si>
    <r>
      <t xml:space="preserve">BIỂU PHỤ LỤC SỐ 3a
Kết quả thực hiện một số chỉ tiêu cơ bản
</t>
    </r>
    <r>
      <rPr>
        <i/>
        <sz val="14"/>
        <rFont val="Times New Roman"/>
        <family val="1"/>
      </rPr>
      <t>(Từ tháng 01/2015 - Tháng 06/2019)</t>
    </r>
  </si>
  <si>
    <t xml:space="preserve">Số người tham gia </t>
  </si>
  <si>
    <t>Đắk Lắk, ngày    tháng 8 năm 2019</t>
  </si>
  <si>
    <r>
      <t xml:space="preserve">HỘI LIÊN HIỆP THANH NIÊN VIỆT NAM
</t>
    </r>
    <r>
      <rPr>
        <b/>
        <sz val="18"/>
        <rFont val="Times New Roman"/>
        <family val="1"/>
      </rPr>
      <t>ỦY BAN HỘI TỈNH ĐẮK LẮK</t>
    </r>
    <r>
      <rPr>
        <sz val="18"/>
        <rFont val="Times New Roman"/>
        <family val="1"/>
      </rPr>
      <t xml:space="preserve">
***</t>
    </r>
  </si>
  <si>
    <r>
      <t xml:space="preserve">BIỂU PHỤ LỤC SỐ 1
CÔNG TÁC TỔ CHỨC, XÂY DỰNG VÀ PHÁT TRIỂN TỔ CHỨC HỘI,
MỞ RỘNG MẶT TRẬN ĐOÀN KẾT TẬP HỢP THANH NIÊN
</t>
    </r>
    <r>
      <rPr>
        <i/>
        <sz val="17"/>
        <rFont val="Times New Roman"/>
        <family val="1"/>
      </rPr>
      <t>(Tính từ tháng 01/2015 - tháng 06/2019)</t>
    </r>
  </si>
  <si>
    <t>Thành lập Hội đồng (CLB) huấn luyện cấp tỉnh, thành phố (Có/Không)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</si>
</sst>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;[Red]0"/>
    <numFmt numFmtId="176" formatCode="#,##0;[Red]#,##0"/>
  </numFmts>
  <fonts count="68">
    <font>
      <sz val="10"/>
      <name val="Arial"/>
      <family val="0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sz val="17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6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333333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76" fontId="0" fillId="0" borderId="0" xfId="0" applyNumberForma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3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3" fontId="46" fillId="0" borderId="11" xfId="42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3" fontId="65" fillId="0" borderId="11" xfId="42" applyNumberFormat="1" applyFont="1" applyFill="1" applyBorder="1" applyAlignment="1">
      <alignment horizontal="center" vertical="center"/>
    </xf>
    <xf numFmtId="3" fontId="65" fillId="0" borderId="11" xfId="0" applyNumberFormat="1" applyFont="1" applyFill="1" applyBorder="1" applyAlignment="1">
      <alignment horizontal="center" vertical="top" wrapText="1"/>
    </xf>
    <xf numFmtId="3" fontId="65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3" fontId="65" fillId="0" borderId="12" xfId="0" applyNumberFormat="1" applyFont="1" applyFill="1" applyBorder="1" applyAlignment="1">
      <alignment horizontal="center"/>
    </xf>
    <xf numFmtId="3" fontId="65" fillId="0" borderId="13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3" fontId="66" fillId="0" borderId="11" xfId="42" applyNumberFormat="1" applyFont="1" applyFill="1" applyBorder="1" applyAlignment="1">
      <alignment horizontal="center" vertical="center"/>
    </xf>
    <xf numFmtId="3" fontId="66" fillId="0" borderId="11" xfId="0" applyNumberFormat="1" applyFont="1" applyFill="1" applyBorder="1" applyAlignment="1">
      <alignment horizontal="center" vertical="top" wrapText="1"/>
    </xf>
    <xf numFmtId="3" fontId="66" fillId="0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3" fontId="66" fillId="0" borderId="12" xfId="0" applyNumberFormat="1" applyFont="1" applyFill="1" applyBorder="1" applyAlignment="1">
      <alignment horizontal="center"/>
    </xf>
    <xf numFmtId="3" fontId="66" fillId="0" borderId="12" xfId="0" applyNumberFormat="1" applyFont="1" applyFill="1" applyBorder="1" applyAlignment="1">
      <alignment horizontal="center" vertical="top" wrapText="1"/>
    </xf>
    <xf numFmtId="3" fontId="66" fillId="0" borderId="12" xfId="0" applyNumberFormat="1" applyFont="1" applyFill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top" wrapText="1"/>
    </xf>
    <xf numFmtId="3" fontId="66" fillId="0" borderId="13" xfId="0" applyNumberFormat="1" applyFont="1" applyFill="1" applyBorder="1" applyAlignment="1">
      <alignment horizontal="center" vertical="top" wrapText="1"/>
    </xf>
    <xf numFmtId="3" fontId="6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6" fontId="15" fillId="0" borderId="11" xfId="42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23" fillId="34" borderId="11" xfId="0" applyNumberFormat="1" applyFont="1" applyFill="1" applyBorder="1" applyAlignment="1">
      <alignment horizontal="center" vertical="center" wrapText="1"/>
    </xf>
    <xf numFmtId="176" fontId="24" fillId="34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23" fillId="34" borderId="11" xfId="0" applyNumberFormat="1" applyFont="1" applyFill="1" applyBorder="1" applyAlignment="1">
      <alignment horizontal="center" vertical="center" wrapText="1"/>
    </xf>
    <xf numFmtId="176" fontId="23" fillId="34" borderId="12" xfId="0" applyNumberFormat="1" applyFont="1" applyFill="1" applyBorder="1" applyAlignment="1">
      <alignment horizontal="center" vertical="center" wrapText="1"/>
    </xf>
    <xf numFmtId="176" fontId="23" fillId="34" borderId="13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wrapText="1"/>
    </xf>
    <xf numFmtId="176" fontId="17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wrapText="1"/>
    </xf>
    <xf numFmtId="176" fontId="22" fillId="0" borderId="0" xfId="0" applyNumberFormat="1" applyFont="1" applyAlignment="1">
      <alignment horizontal="center"/>
    </xf>
    <xf numFmtId="176" fontId="23" fillId="34" borderId="15" xfId="0" applyNumberFormat="1" applyFont="1" applyFill="1" applyBorder="1" applyAlignment="1">
      <alignment horizontal="center" vertical="center" wrapText="1"/>
    </xf>
    <xf numFmtId="176" fontId="23" fillId="34" borderId="16" xfId="0" applyNumberFormat="1" applyFont="1" applyFill="1" applyBorder="1" applyAlignment="1">
      <alignment horizontal="center" vertical="center" wrapText="1"/>
    </xf>
    <xf numFmtId="176" fontId="23" fillId="34" borderId="14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/>
    </xf>
    <xf numFmtId="176" fontId="23" fillId="34" borderId="17" xfId="0" applyNumberFormat="1" applyFont="1" applyFill="1" applyBorder="1" applyAlignment="1">
      <alignment horizontal="center" vertical="center" wrapText="1"/>
    </xf>
    <xf numFmtId="176" fontId="23" fillId="34" borderId="18" xfId="0" applyNumberFormat="1" applyFont="1" applyFill="1" applyBorder="1" applyAlignment="1">
      <alignment horizontal="center" vertical="center" wrapText="1"/>
    </xf>
    <xf numFmtId="176" fontId="23" fillId="34" borderId="19" xfId="0" applyNumberFormat="1" applyFont="1" applyFill="1" applyBorder="1" applyAlignment="1">
      <alignment horizontal="center" vertical="center" wrapText="1"/>
    </xf>
    <xf numFmtId="176" fontId="23" fillId="34" borderId="20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142875</xdr:rowOff>
    </xdr:from>
    <xdr:to>
      <xdr:col>0</xdr:col>
      <xdr:colOff>190500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142875</xdr:rowOff>
    </xdr:from>
    <xdr:to>
      <xdr:col>0</xdr:col>
      <xdr:colOff>190500</xdr:colOff>
      <xdr:row>19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0</xdr:col>
      <xdr:colOff>180975</xdr:colOff>
      <xdr:row>22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05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190500</xdr:colOff>
      <xdr:row>22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86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21"/>
  <sheetViews>
    <sheetView zoomScale="70" zoomScaleNormal="70" zoomScalePageLayoutView="0" workbookViewId="0" topLeftCell="A1">
      <selection activeCell="K19" sqref="K19"/>
    </sheetView>
  </sheetViews>
  <sheetFormatPr defaultColWidth="9.140625" defaultRowHeight="12.75"/>
  <cols>
    <col min="1" max="1" width="7.8515625" style="7" customWidth="1"/>
    <col min="2" max="2" width="10.140625" style="7" customWidth="1"/>
    <col min="3" max="3" width="8.421875" style="7" customWidth="1"/>
    <col min="4" max="4" width="9.28125" style="7" bestFit="1" customWidth="1"/>
    <col min="5" max="5" width="7.28125" style="7" customWidth="1"/>
    <col min="6" max="6" width="8.28125" style="7" customWidth="1"/>
    <col min="7" max="7" width="8.140625" style="7" customWidth="1"/>
    <col min="8" max="8" width="13.00390625" style="7" customWidth="1"/>
    <col min="9" max="9" width="7.28125" style="7" customWidth="1"/>
    <col min="10" max="10" width="7.421875" style="7" customWidth="1"/>
    <col min="11" max="11" width="9.140625" style="7" customWidth="1"/>
    <col min="12" max="12" width="8.7109375" style="7" customWidth="1"/>
    <col min="13" max="13" width="8.421875" style="7" customWidth="1"/>
    <col min="14" max="14" width="8.28125" style="7" customWidth="1"/>
    <col min="15" max="15" width="8.57421875" style="7" customWidth="1"/>
    <col min="16" max="16" width="9.57421875" style="7" customWidth="1"/>
    <col min="17" max="17" width="9.421875" style="7" customWidth="1"/>
    <col min="18" max="18" width="8.8515625" style="7" customWidth="1"/>
    <col min="19" max="19" width="8.7109375" style="7" customWidth="1"/>
    <col min="20" max="20" width="9.7109375" style="7" customWidth="1"/>
    <col min="21" max="16384" width="9.140625" style="7" customWidth="1"/>
  </cols>
  <sheetData>
    <row r="1" spans="1:20" ht="12.75" customHeight="1">
      <c r="A1" s="63" t="s">
        <v>83</v>
      </c>
      <c r="B1" s="63"/>
      <c r="C1" s="63"/>
      <c r="D1" s="63"/>
      <c r="E1" s="63"/>
      <c r="F1" s="63"/>
      <c r="G1" s="63"/>
      <c r="H1" s="63"/>
      <c r="O1" s="64" t="s">
        <v>82</v>
      </c>
      <c r="P1" s="64"/>
      <c r="Q1" s="64"/>
      <c r="R1" s="64"/>
      <c r="S1" s="64"/>
      <c r="T1" s="64"/>
    </row>
    <row r="2" spans="1:20" ht="54.75" customHeight="1">
      <c r="A2" s="63"/>
      <c r="B2" s="63"/>
      <c r="C2" s="63"/>
      <c r="D2" s="63"/>
      <c r="E2" s="63"/>
      <c r="F2" s="63"/>
      <c r="G2" s="63"/>
      <c r="H2" s="63"/>
      <c r="O2" s="64"/>
      <c r="P2" s="64"/>
      <c r="Q2" s="64"/>
      <c r="R2" s="64"/>
      <c r="S2" s="64"/>
      <c r="T2" s="64"/>
    </row>
    <row r="3" spans="1:20" ht="12.75">
      <c r="A3" s="65" t="s">
        <v>84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78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6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54" customHeight="1">
      <c r="A6" s="60" t="s">
        <v>20</v>
      </c>
      <c r="B6" s="67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9"/>
      <c r="M6" s="60" t="s">
        <v>1</v>
      </c>
      <c r="N6" s="60"/>
      <c r="O6" s="60"/>
      <c r="P6" s="60"/>
      <c r="Q6" s="71" t="s">
        <v>2</v>
      </c>
      <c r="R6" s="72"/>
      <c r="S6" s="60" t="s">
        <v>3</v>
      </c>
      <c r="T6" s="60"/>
    </row>
    <row r="7" spans="1:20" ht="118.5" customHeight="1">
      <c r="A7" s="60"/>
      <c r="B7" s="61" t="s">
        <v>74</v>
      </c>
      <c r="C7" s="60" t="s">
        <v>4</v>
      </c>
      <c r="D7" s="60" t="s">
        <v>5</v>
      </c>
      <c r="E7" s="60" t="s">
        <v>6</v>
      </c>
      <c r="F7" s="60"/>
      <c r="G7" s="60" t="s">
        <v>7</v>
      </c>
      <c r="H7" s="60"/>
      <c r="I7" s="60" t="s">
        <v>8</v>
      </c>
      <c r="J7" s="60"/>
      <c r="K7" s="60" t="s">
        <v>9</v>
      </c>
      <c r="L7" s="60"/>
      <c r="M7" s="60" t="s">
        <v>10</v>
      </c>
      <c r="N7" s="60"/>
      <c r="O7" s="60" t="s">
        <v>11</v>
      </c>
      <c r="P7" s="60"/>
      <c r="Q7" s="73"/>
      <c r="R7" s="74"/>
      <c r="S7" s="60"/>
      <c r="T7" s="60"/>
    </row>
    <row r="8" spans="1:20" ht="152.25" customHeight="1">
      <c r="A8" s="60"/>
      <c r="B8" s="62"/>
      <c r="C8" s="60"/>
      <c r="D8" s="60"/>
      <c r="E8" s="57" t="s">
        <v>12</v>
      </c>
      <c r="F8" s="57" t="s">
        <v>13</v>
      </c>
      <c r="G8" s="57" t="s">
        <v>14</v>
      </c>
      <c r="H8" s="57" t="s">
        <v>15</v>
      </c>
      <c r="I8" s="57" t="s">
        <v>16</v>
      </c>
      <c r="J8" s="57" t="s">
        <v>17</v>
      </c>
      <c r="K8" s="57" t="s">
        <v>16</v>
      </c>
      <c r="L8" s="57" t="s">
        <v>17</v>
      </c>
      <c r="M8" s="57" t="s">
        <v>16</v>
      </c>
      <c r="N8" s="57" t="s">
        <v>17</v>
      </c>
      <c r="O8" s="57" t="s">
        <v>16</v>
      </c>
      <c r="P8" s="57" t="s">
        <v>17</v>
      </c>
      <c r="Q8" s="57" t="s">
        <v>16</v>
      </c>
      <c r="R8" s="57" t="s">
        <v>17</v>
      </c>
      <c r="S8" s="57" t="s">
        <v>18</v>
      </c>
      <c r="T8" s="57" t="s">
        <v>19</v>
      </c>
    </row>
    <row r="9" spans="1:20" ht="15.75">
      <c r="A9" s="60"/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58">
        <v>10</v>
      </c>
      <c r="L9" s="58">
        <v>11</v>
      </c>
      <c r="M9" s="58">
        <v>12</v>
      </c>
      <c r="N9" s="58">
        <v>13</v>
      </c>
      <c r="O9" s="58">
        <v>16</v>
      </c>
      <c r="P9" s="58">
        <v>17</v>
      </c>
      <c r="Q9" s="58">
        <v>18</v>
      </c>
      <c r="R9" s="58">
        <v>19</v>
      </c>
      <c r="S9" s="58">
        <v>20</v>
      </c>
      <c r="T9" s="58">
        <v>21</v>
      </c>
    </row>
    <row r="10" spans="1:20" s="8" customFormat="1" ht="24.75" customHeight="1">
      <c r="A10" s="48">
        <v>2015</v>
      </c>
      <c r="B10" s="49">
        <v>265760</v>
      </c>
      <c r="C10" s="50">
        <v>2350</v>
      </c>
      <c r="D10" s="50">
        <v>30</v>
      </c>
      <c r="E10" s="50">
        <v>22</v>
      </c>
      <c r="F10" s="50">
        <v>2420</v>
      </c>
      <c r="G10" s="50">
        <v>142</v>
      </c>
      <c r="H10" s="50">
        <v>160</v>
      </c>
      <c r="I10" s="50">
        <v>170</v>
      </c>
      <c r="J10" s="50">
        <v>10</v>
      </c>
      <c r="K10" s="50">
        <v>164</v>
      </c>
      <c r="L10" s="50">
        <v>12</v>
      </c>
      <c r="M10" s="50">
        <v>10025</v>
      </c>
      <c r="N10" s="50">
        <v>2100</v>
      </c>
      <c r="O10" s="50">
        <v>243</v>
      </c>
      <c r="P10" s="50">
        <v>25</v>
      </c>
      <c r="Q10" s="50">
        <v>504</v>
      </c>
      <c r="R10" s="50">
        <v>70</v>
      </c>
      <c r="S10" s="50">
        <v>1</v>
      </c>
      <c r="T10" s="50">
        <v>20</v>
      </c>
    </row>
    <row r="11" spans="1:20" s="8" customFormat="1" ht="24.75" customHeight="1">
      <c r="A11" s="48">
        <v>2016</v>
      </c>
      <c r="B11" s="51">
        <v>280024</v>
      </c>
      <c r="C11" s="50">
        <v>2350</v>
      </c>
      <c r="D11" s="50">
        <v>39</v>
      </c>
      <c r="E11" s="50">
        <v>29</v>
      </c>
      <c r="F11" s="50">
        <v>3905</v>
      </c>
      <c r="G11" s="50">
        <v>142</v>
      </c>
      <c r="H11" s="50">
        <v>493</v>
      </c>
      <c r="I11" s="50">
        <v>192</v>
      </c>
      <c r="J11" s="50">
        <v>21</v>
      </c>
      <c r="K11" s="50">
        <v>187</v>
      </c>
      <c r="L11" s="50">
        <v>23</v>
      </c>
      <c r="M11" s="50">
        <v>12000</v>
      </c>
      <c r="N11" s="50">
        <v>2225</v>
      </c>
      <c r="O11" s="50">
        <v>275</v>
      </c>
      <c r="P11" s="50">
        <v>34</v>
      </c>
      <c r="Q11" s="50">
        <v>494</v>
      </c>
      <c r="R11" s="50">
        <v>62</v>
      </c>
      <c r="S11" s="50">
        <v>1</v>
      </c>
      <c r="T11" s="50">
        <v>15</v>
      </c>
    </row>
    <row r="12" spans="1:20" s="8" customFormat="1" ht="24.75" customHeight="1">
      <c r="A12" s="48">
        <v>2017</v>
      </c>
      <c r="B12" s="52">
        <v>292346</v>
      </c>
      <c r="C12" s="50">
        <v>2663</v>
      </c>
      <c r="D12" s="50">
        <v>41</v>
      </c>
      <c r="E12" s="50">
        <v>30</v>
      </c>
      <c r="F12" s="50">
        <v>2899</v>
      </c>
      <c r="G12" s="50">
        <v>661</v>
      </c>
      <c r="H12" s="50">
        <v>528</v>
      </c>
      <c r="I12" s="50">
        <v>43</v>
      </c>
      <c r="J12" s="50">
        <v>0</v>
      </c>
      <c r="K12" s="50">
        <v>198</v>
      </c>
      <c r="L12" s="50">
        <v>0</v>
      </c>
      <c r="M12" s="50">
        <v>12300</v>
      </c>
      <c r="N12" s="50">
        <v>2150</v>
      </c>
      <c r="O12" s="50">
        <v>286</v>
      </c>
      <c r="P12" s="50">
        <v>39</v>
      </c>
      <c r="Q12" s="50">
        <v>448</v>
      </c>
      <c r="R12" s="50">
        <v>58</v>
      </c>
      <c r="S12" s="50">
        <v>4</v>
      </c>
      <c r="T12" s="50">
        <v>25</v>
      </c>
    </row>
    <row r="13" spans="1:20" s="9" customFormat="1" ht="24.75" customHeight="1">
      <c r="A13" s="48">
        <v>2018</v>
      </c>
      <c r="B13" s="53">
        <v>292715</v>
      </c>
      <c r="C13" s="50">
        <v>2538</v>
      </c>
      <c r="D13" s="50">
        <v>45</v>
      </c>
      <c r="E13" s="50">
        <v>32</v>
      </c>
      <c r="F13" s="50">
        <v>3374</v>
      </c>
      <c r="G13" s="50">
        <v>628</v>
      </c>
      <c r="H13" s="50">
        <v>963</v>
      </c>
      <c r="I13" s="50">
        <v>54</v>
      </c>
      <c r="J13" s="50">
        <v>11</v>
      </c>
      <c r="K13" s="50">
        <v>210</v>
      </c>
      <c r="L13" s="50">
        <v>12</v>
      </c>
      <c r="M13" s="50">
        <v>10050</v>
      </c>
      <c r="N13" s="50">
        <v>2265</v>
      </c>
      <c r="O13" s="50">
        <v>322</v>
      </c>
      <c r="P13" s="50">
        <v>42</v>
      </c>
      <c r="Q13" s="50">
        <v>408</v>
      </c>
      <c r="R13" s="50">
        <v>45</v>
      </c>
      <c r="S13" s="50">
        <v>3</v>
      </c>
      <c r="T13" s="50">
        <v>93</v>
      </c>
    </row>
    <row r="14" spans="1:20" s="9" customFormat="1" ht="24.75" customHeight="1">
      <c r="A14" s="48">
        <v>2019</v>
      </c>
      <c r="B14" s="54">
        <v>293047</v>
      </c>
      <c r="C14" s="50">
        <v>2538</v>
      </c>
      <c r="D14" s="50">
        <v>18</v>
      </c>
      <c r="E14" s="50">
        <v>13</v>
      </c>
      <c r="F14" s="50">
        <v>576</v>
      </c>
      <c r="G14" s="50">
        <v>637</v>
      </c>
      <c r="H14" s="50">
        <v>316</v>
      </c>
      <c r="I14" s="50">
        <v>75</v>
      </c>
      <c r="J14" s="50">
        <v>10</v>
      </c>
      <c r="K14" s="50">
        <v>218</v>
      </c>
      <c r="L14" s="50">
        <v>8</v>
      </c>
      <c r="M14" s="50">
        <v>8757</v>
      </c>
      <c r="N14" s="50">
        <v>2329</v>
      </c>
      <c r="O14" s="50">
        <v>345</v>
      </c>
      <c r="P14" s="50">
        <v>23</v>
      </c>
      <c r="Q14" s="50">
        <v>406</v>
      </c>
      <c r="R14" s="50">
        <v>32</v>
      </c>
      <c r="S14" s="50">
        <v>2</v>
      </c>
      <c r="T14" s="50">
        <v>65</v>
      </c>
    </row>
    <row r="15" spans="1:20" s="10" customFormat="1" ht="24.75" customHeight="1">
      <c r="A15" s="55" t="s">
        <v>73</v>
      </c>
      <c r="B15" s="56">
        <v>293047</v>
      </c>
      <c r="C15" s="55">
        <v>2538</v>
      </c>
      <c r="D15" s="55">
        <f>SUM(D10:D13)</f>
        <v>155</v>
      </c>
      <c r="E15" s="55">
        <f>SUM(E10:E13)</f>
        <v>113</v>
      </c>
      <c r="F15" s="55">
        <f>SUM(F10:F13)</f>
        <v>12598</v>
      </c>
      <c r="G15" s="55">
        <v>628</v>
      </c>
      <c r="H15" s="55">
        <f>SUM(H10:H13)</f>
        <v>2144</v>
      </c>
      <c r="I15" s="55">
        <v>75</v>
      </c>
      <c r="J15" s="55">
        <v>54</v>
      </c>
      <c r="K15" s="55">
        <v>210</v>
      </c>
      <c r="L15" s="55">
        <f>SUM(L10:L14)</f>
        <v>55</v>
      </c>
      <c r="M15" s="55">
        <v>8757</v>
      </c>
      <c r="N15" s="55">
        <f>SUM(N10:N14)</f>
        <v>11069</v>
      </c>
      <c r="O15" s="55">
        <v>345</v>
      </c>
      <c r="P15" s="55">
        <f>SUM(P10:P14)</f>
        <v>163</v>
      </c>
      <c r="Q15" s="55">
        <v>406</v>
      </c>
      <c r="R15" s="55">
        <f>SUM(R10:R14)</f>
        <v>267</v>
      </c>
      <c r="S15" s="55">
        <f>SUM(S10:S14)</f>
        <v>11</v>
      </c>
      <c r="T15" s="55">
        <f>SUM(T10:T14)</f>
        <v>218</v>
      </c>
    </row>
    <row r="18" ht="13.5" thickBot="1"/>
    <row r="19" spans="1:37" ht="1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ht="13.5" thickBot="1"/>
    <row r="21" spans="1:37" ht="15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</sheetData>
  <sheetProtection/>
  <mergeCells count="18">
    <mergeCell ref="A1:H2"/>
    <mergeCell ref="O1:T2"/>
    <mergeCell ref="A3:T4"/>
    <mergeCell ref="B6:L6"/>
    <mergeCell ref="A5:T5"/>
    <mergeCell ref="Q6:R7"/>
    <mergeCell ref="S6:T7"/>
    <mergeCell ref="C7:C8"/>
    <mergeCell ref="D7:D8"/>
    <mergeCell ref="E7:F7"/>
    <mergeCell ref="G7:H7"/>
    <mergeCell ref="I7:J7"/>
    <mergeCell ref="K7:L7"/>
    <mergeCell ref="M7:N7"/>
    <mergeCell ref="A6:A9"/>
    <mergeCell ref="M6:P6"/>
    <mergeCell ref="O7:P7"/>
    <mergeCell ref="B7:B8"/>
  </mergeCells>
  <printOptions/>
  <pageMargins left="0.75" right="0.5" top="0.5" bottom="1" header="0.5" footer="0.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="86" zoomScaleNormal="86" zoomScalePageLayoutView="0" workbookViewId="0" topLeftCell="A3">
      <selection activeCell="O13" sqref="O13"/>
    </sheetView>
  </sheetViews>
  <sheetFormatPr defaultColWidth="9.140625" defaultRowHeight="12.75"/>
  <cols>
    <col min="4" max="4" width="8.140625" style="0" customWidth="1"/>
    <col min="5" max="5" width="8.8515625" style="0" customWidth="1"/>
    <col min="6" max="6" width="7.7109375" style="0" customWidth="1"/>
    <col min="7" max="7" width="8.28125" style="0" customWidth="1"/>
    <col min="8" max="8" width="7.421875" style="0" customWidth="1"/>
    <col min="9" max="9" width="7.7109375" style="0" customWidth="1"/>
    <col min="10" max="10" width="7.140625" style="0" customWidth="1"/>
    <col min="11" max="11" width="7.00390625" style="0" customWidth="1"/>
    <col min="12" max="12" width="8.00390625" style="0" customWidth="1"/>
    <col min="13" max="13" width="9.140625" style="0" customWidth="1"/>
    <col min="14" max="14" width="7.7109375" style="0" customWidth="1"/>
    <col min="15" max="15" width="8.7109375" style="0" customWidth="1"/>
    <col min="16" max="16" width="7.8515625" style="0" customWidth="1"/>
    <col min="17" max="17" width="8.57421875" style="0" customWidth="1"/>
  </cols>
  <sheetData>
    <row r="1" spans="1:20" ht="62.25" customHeight="1">
      <c r="A1" s="78" t="s">
        <v>76</v>
      </c>
      <c r="B1" s="79"/>
      <c r="C1" s="79"/>
      <c r="D1" s="79"/>
      <c r="E1" s="79"/>
      <c r="F1" s="79"/>
      <c r="G1" s="79"/>
      <c r="M1" s="76" t="s">
        <v>75</v>
      </c>
      <c r="N1" s="77"/>
      <c r="O1" s="77"/>
      <c r="P1" s="77"/>
      <c r="Q1" s="77"/>
      <c r="R1" s="12"/>
      <c r="S1" s="12"/>
      <c r="T1" s="12"/>
    </row>
    <row r="2" spans="1:20" ht="76.5" customHeight="1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8"/>
      <c r="S2" s="18"/>
      <c r="T2" s="18"/>
    </row>
    <row r="3" spans="1:17" s="13" customFormat="1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2.5" customHeight="1">
      <c r="A4" s="75" t="s">
        <v>20</v>
      </c>
      <c r="B4" s="75" t="s">
        <v>57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14.75" customHeight="1">
      <c r="A5" s="75"/>
      <c r="B5" s="75" t="s">
        <v>58</v>
      </c>
      <c r="C5" s="75"/>
      <c r="D5" s="75" t="s">
        <v>59</v>
      </c>
      <c r="E5" s="75"/>
      <c r="F5" s="75" t="s">
        <v>60</v>
      </c>
      <c r="G5" s="75"/>
      <c r="H5" s="75" t="s">
        <v>61</v>
      </c>
      <c r="I5" s="75"/>
      <c r="J5" s="75" t="s">
        <v>62</v>
      </c>
      <c r="K5" s="75"/>
      <c r="L5" s="75" t="s">
        <v>63</v>
      </c>
      <c r="M5" s="75"/>
      <c r="N5" s="75" t="s">
        <v>64</v>
      </c>
      <c r="O5" s="75"/>
      <c r="P5" s="75" t="s">
        <v>65</v>
      </c>
      <c r="Q5" s="75"/>
    </row>
    <row r="6" spans="1:17" ht="82.5" customHeight="1">
      <c r="A6" s="75"/>
      <c r="B6" s="47" t="s">
        <v>18</v>
      </c>
      <c r="C6" s="47" t="s">
        <v>66</v>
      </c>
      <c r="D6" s="47" t="s">
        <v>18</v>
      </c>
      <c r="E6" s="47" t="s">
        <v>66</v>
      </c>
      <c r="F6" s="47" t="s">
        <v>18</v>
      </c>
      <c r="G6" s="47" t="s">
        <v>67</v>
      </c>
      <c r="H6" s="47" t="s">
        <v>18</v>
      </c>
      <c r="I6" s="47" t="s">
        <v>68</v>
      </c>
      <c r="J6" s="47" t="s">
        <v>69</v>
      </c>
      <c r="K6" s="47" t="s">
        <v>70</v>
      </c>
      <c r="L6" s="47" t="s">
        <v>18</v>
      </c>
      <c r="M6" s="47" t="s">
        <v>66</v>
      </c>
      <c r="N6" s="47" t="s">
        <v>18</v>
      </c>
      <c r="O6" s="47" t="s">
        <v>66</v>
      </c>
      <c r="P6" s="47" t="s">
        <v>18</v>
      </c>
      <c r="Q6" s="47" t="s">
        <v>66</v>
      </c>
    </row>
    <row r="7" spans="1:17" ht="18" customHeight="1">
      <c r="A7" s="75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</row>
    <row r="8" spans="1:17" s="2" customFormat="1" ht="15.75">
      <c r="A8" s="19">
        <v>2015</v>
      </c>
      <c r="B8" s="15">
        <v>201</v>
      </c>
      <c r="C8" s="15">
        <v>21200</v>
      </c>
      <c r="D8" s="15">
        <v>16</v>
      </c>
      <c r="E8" s="15">
        <v>13200</v>
      </c>
      <c r="F8" s="15">
        <v>6</v>
      </c>
      <c r="G8" s="15">
        <v>220</v>
      </c>
      <c r="H8" s="15">
        <v>19</v>
      </c>
      <c r="I8" s="15">
        <v>109</v>
      </c>
      <c r="J8" s="15">
        <v>10</v>
      </c>
      <c r="K8" s="15">
        <v>87</v>
      </c>
      <c r="L8" s="15">
        <v>51</v>
      </c>
      <c r="M8" s="15">
        <v>1124</v>
      </c>
      <c r="N8" s="16">
        <v>302</v>
      </c>
      <c r="O8" s="16">
        <v>23025</v>
      </c>
      <c r="P8" s="15">
        <v>286</v>
      </c>
      <c r="Q8" s="15">
        <v>10750</v>
      </c>
    </row>
    <row r="9" spans="1:17" s="2" customFormat="1" ht="15.75">
      <c r="A9" s="19">
        <v>2016</v>
      </c>
      <c r="B9" s="16">
        <v>262</v>
      </c>
      <c r="C9" s="16">
        <v>34000</v>
      </c>
      <c r="D9" s="16">
        <v>14</v>
      </c>
      <c r="E9" s="16">
        <v>4500</v>
      </c>
      <c r="F9" s="16">
        <v>4</v>
      </c>
      <c r="G9" s="16">
        <v>126</v>
      </c>
      <c r="H9" s="16">
        <v>28</v>
      </c>
      <c r="I9" s="16">
        <v>108</v>
      </c>
      <c r="J9" s="16">
        <v>21</v>
      </c>
      <c r="K9" s="16">
        <v>146</v>
      </c>
      <c r="L9" s="16">
        <v>59</v>
      </c>
      <c r="M9" s="16">
        <v>1258</v>
      </c>
      <c r="N9" s="16">
        <v>315</v>
      </c>
      <c r="O9" s="16">
        <v>21325</v>
      </c>
      <c r="P9" s="16">
        <v>329</v>
      </c>
      <c r="Q9" s="16">
        <v>6380</v>
      </c>
    </row>
    <row r="10" spans="1:17" s="2" customFormat="1" ht="15.75">
      <c r="A10" s="19">
        <v>2017</v>
      </c>
      <c r="B10" s="16">
        <v>192</v>
      </c>
      <c r="C10" s="16">
        <v>18142</v>
      </c>
      <c r="D10" s="16">
        <v>16</v>
      </c>
      <c r="E10" s="16">
        <v>9020</v>
      </c>
      <c r="F10" s="16">
        <v>6</v>
      </c>
      <c r="G10" s="16">
        <v>176</v>
      </c>
      <c r="H10" s="16">
        <v>50</v>
      </c>
      <c r="I10" s="16">
        <v>190</v>
      </c>
      <c r="J10" s="16">
        <v>112</v>
      </c>
      <c r="K10" s="16">
        <v>190</v>
      </c>
      <c r="L10" s="16">
        <v>47</v>
      </c>
      <c r="M10" s="16">
        <v>1296</v>
      </c>
      <c r="N10" s="16">
        <v>297</v>
      </c>
      <c r="O10" s="16">
        <v>11804</v>
      </c>
      <c r="P10" s="16">
        <v>302</v>
      </c>
      <c r="Q10" s="16">
        <v>36465</v>
      </c>
    </row>
    <row r="11" spans="1:17" s="2" customFormat="1" ht="15.75">
      <c r="A11" s="19">
        <v>2018</v>
      </c>
      <c r="B11" s="19">
        <v>165</v>
      </c>
      <c r="C11" s="16">
        <v>19142</v>
      </c>
      <c r="D11" s="19">
        <v>23</v>
      </c>
      <c r="E11" s="16">
        <v>12530</v>
      </c>
      <c r="F11" s="19">
        <v>9</v>
      </c>
      <c r="G11" s="19">
        <v>250</v>
      </c>
      <c r="H11" s="19">
        <v>23</v>
      </c>
      <c r="I11" s="19">
        <v>130</v>
      </c>
      <c r="J11" s="19">
        <v>92</v>
      </c>
      <c r="K11" s="19">
        <v>174</v>
      </c>
      <c r="L11" s="19">
        <v>52</v>
      </c>
      <c r="M11" s="19">
        <v>2178</v>
      </c>
      <c r="N11" s="19">
        <v>439</v>
      </c>
      <c r="O11" s="16">
        <v>17586</v>
      </c>
      <c r="P11" s="19">
        <v>249</v>
      </c>
      <c r="Q11" s="16">
        <v>15128</v>
      </c>
    </row>
    <row r="12" spans="1:17" s="2" customFormat="1" ht="15.75">
      <c r="A12" s="19">
        <v>2019</v>
      </c>
      <c r="B12" s="19">
        <v>57</v>
      </c>
      <c r="C12" s="16">
        <v>6235</v>
      </c>
      <c r="D12" s="19">
        <v>6</v>
      </c>
      <c r="E12" s="16">
        <v>2500</v>
      </c>
      <c r="F12" s="19">
        <v>5</v>
      </c>
      <c r="G12" s="19">
        <v>42</v>
      </c>
      <c r="H12" s="19">
        <v>6</v>
      </c>
      <c r="I12" s="19">
        <v>119</v>
      </c>
      <c r="J12" s="19">
        <v>37</v>
      </c>
      <c r="K12" s="19">
        <v>74</v>
      </c>
      <c r="L12" s="19">
        <v>25</v>
      </c>
      <c r="M12" s="19">
        <v>835</v>
      </c>
      <c r="N12" s="19">
        <v>215</v>
      </c>
      <c r="O12" s="16">
        <v>16200</v>
      </c>
      <c r="P12" s="19">
        <v>274</v>
      </c>
      <c r="Q12" s="16">
        <v>14645</v>
      </c>
    </row>
    <row r="13" spans="1:17" s="1" customFormat="1" ht="15.75">
      <c r="A13" s="20" t="s">
        <v>73</v>
      </c>
      <c r="B13" s="17">
        <f aca="true" t="shared" si="0" ref="B13:H13">SUM(B8:B11)</f>
        <v>820</v>
      </c>
      <c r="C13" s="17">
        <f t="shared" si="0"/>
        <v>92484</v>
      </c>
      <c r="D13" s="17">
        <f>SUM(D8:D12)</f>
        <v>75</v>
      </c>
      <c r="E13" s="17">
        <f t="shared" si="0"/>
        <v>39250</v>
      </c>
      <c r="F13" s="17">
        <f t="shared" si="0"/>
        <v>25</v>
      </c>
      <c r="G13" s="17">
        <f t="shared" si="0"/>
        <v>772</v>
      </c>
      <c r="H13" s="17">
        <f t="shared" si="0"/>
        <v>120</v>
      </c>
      <c r="I13" s="20">
        <v>130</v>
      </c>
      <c r="J13" s="17">
        <f>SUM(J8:J11)</f>
        <v>235</v>
      </c>
      <c r="K13" s="17">
        <f>SUM(K8:K11)</f>
        <v>597</v>
      </c>
      <c r="L13" s="17">
        <f>SUM(L9:L11)</f>
        <v>158</v>
      </c>
      <c r="M13" s="17">
        <f>SUM(M9:M11)</f>
        <v>4732</v>
      </c>
      <c r="N13" s="17">
        <f>SUM(N8:N11)</f>
        <v>1353</v>
      </c>
      <c r="O13" s="17">
        <f>SUM(O8:O11)</f>
        <v>73740</v>
      </c>
      <c r="P13" s="17">
        <f>SUM(P8:P11)</f>
        <v>1166</v>
      </c>
      <c r="Q13" s="17">
        <f>SUM(Q8:Q12)</f>
        <v>83368</v>
      </c>
    </row>
    <row r="14" ht="12.75">
      <c r="J14" s="3"/>
    </row>
  </sheetData>
  <sheetProtection/>
  <mergeCells count="13">
    <mergeCell ref="M1:Q1"/>
    <mergeCell ref="A1:G1"/>
    <mergeCell ref="A2:Q2"/>
    <mergeCell ref="L5:M5"/>
    <mergeCell ref="N5:O5"/>
    <mergeCell ref="P5:Q5"/>
    <mergeCell ref="A4:A7"/>
    <mergeCell ref="B4:Q4"/>
    <mergeCell ref="B5:C5"/>
    <mergeCell ref="D5:E5"/>
    <mergeCell ref="F5:G5"/>
    <mergeCell ref="H5:I5"/>
    <mergeCell ref="J5:K5"/>
  </mergeCells>
  <printOptions/>
  <pageMargins left="0.75" right="0.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="86" zoomScaleNormal="86" zoomScalePageLayoutView="0" workbookViewId="0" topLeftCell="F1">
      <selection activeCell="K16" sqref="K16"/>
    </sheetView>
  </sheetViews>
  <sheetFormatPr defaultColWidth="9.140625" defaultRowHeight="12.75"/>
  <cols>
    <col min="1" max="1" width="6.57421875" style="0" customWidth="1"/>
    <col min="3" max="3" width="6.421875" style="0" customWidth="1"/>
    <col min="4" max="4" width="8.140625" style="0" customWidth="1"/>
    <col min="5" max="5" width="5.8515625" style="0" customWidth="1"/>
    <col min="6" max="6" width="5.57421875" style="0" customWidth="1"/>
    <col min="7" max="7" width="6.421875" style="0" customWidth="1"/>
    <col min="8" max="8" width="6.00390625" style="0" customWidth="1"/>
    <col min="9" max="9" width="5.421875" style="0" customWidth="1"/>
    <col min="10" max="10" width="5.8515625" style="0" customWidth="1"/>
    <col min="11" max="11" width="5.28125" style="0" customWidth="1"/>
    <col min="12" max="12" width="5.7109375" style="0" customWidth="1"/>
    <col min="13" max="13" width="5.00390625" style="0" customWidth="1"/>
    <col min="14" max="14" width="5.8515625" style="0" customWidth="1"/>
    <col min="15" max="15" width="6.140625" style="0" customWidth="1"/>
    <col min="16" max="16" width="7.140625" style="0" customWidth="1"/>
    <col min="17" max="17" width="7.421875" style="0" customWidth="1"/>
    <col min="18" max="18" width="7.28125" style="0" customWidth="1"/>
    <col min="19" max="19" width="8.140625" style="0" customWidth="1"/>
    <col min="20" max="20" width="7.57421875" style="0" customWidth="1"/>
    <col min="21" max="21" width="9.421875" style="0" customWidth="1"/>
    <col min="23" max="23" width="8.28125" style="0" customWidth="1"/>
  </cols>
  <sheetData>
    <row r="1" spans="1:23" ht="58.5" customHeight="1">
      <c r="A1" s="78" t="s">
        <v>76</v>
      </c>
      <c r="B1" s="79"/>
      <c r="C1" s="79"/>
      <c r="D1" s="79"/>
      <c r="E1" s="79"/>
      <c r="F1" s="79"/>
      <c r="G1" s="79"/>
      <c r="H1" s="79"/>
      <c r="R1" s="76" t="s">
        <v>78</v>
      </c>
      <c r="S1" s="77"/>
      <c r="T1" s="77"/>
      <c r="U1" s="77"/>
      <c r="V1" s="77"/>
      <c r="W1" s="77"/>
    </row>
    <row r="2" spans="1:23" ht="67.5" customHeight="1">
      <c r="A2" s="83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7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52.5" customHeight="1">
      <c r="A4" s="82" t="s">
        <v>20</v>
      </c>
      <c r="B4" s="82" t="s">
        <v>21</v>
      </c>
      <c r="C4" s="82"/>
      <c r="D4" s="82"/>
      <c r="E4" s="82" t="s">
        <v>22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67.5" customHeight="1">
      <c r="A5" s="82"/>
      <c r="B5" s="82" t="s">
        <v>24</v>
      </c>
      <c r="C5" s="82"/>
      <c r="D5" s="82"/>
      <c r="E5" s="82" t="s">
        <v>25</v>
      </c>
      <c r="F5" s="82"/>
      <c r="G5" s="82" t="s">
        <v>26</v>
      </c>
      <c r="H5" s="82"/>
      <c r="I5" s="82" t="s">
        <v>27</v>
      </c>
      <c r="J5" s="82"/>
      <c r="K5" s="82" t="s">
        <v>28</v>
      </c>
      <c r="L5" s="82"/>
      <c r="M5" s="82" t="s">
        <v>29</v>
      </c>
      <c r="N5" s="82"/>
      <c r="O5" s="82" t="s">
        <v>30</v>
      </c>
      <c r="P5" s="82" t="s">
        <v>31</v>
      </c>
      <c r="Q5" s="82"/>
      <c r="R5" s="82"/>
      <c r="S5" s="82"/>
      <c r="T5" s="82"/>
      <c r="U5" s="82"/>
      <c r="V5" s="82"/>
      <c r="W5" s="82"/>
    </row>
    <row r="6" spans="1:23" ht="180">
      <c r="A6" s="82"/>
      <c r="B6" s="29" t="s">
        <v>38</v>
      </c>
      <c r="C6" s="29" t="s">
        <v>18</v>
      </c>
      <c r="D6" s="29" t="s">
        <v>39</v>
      </c>
      <c r="E6" s="29" t="s">
        <v>40</v>
      </c>
      <c r="F6" s="29" t="s">
        <v>41</v>
      </c>
      <c r="G6" s="29" t="s">
        <v>40</v>
      </c>
      <c r="H6" s="29" t="s">
        <v>41</v>
      </c>
      <c r="I6" s="29" t="s">
        <v>40</v>
      </c>
      <c r="J6" s="29" t="s">
        <v>41</v>
      </c>
      <c r="K6" s="29" t="s">
        <v>40</v>
      </c>
      <c r="L6" s="29" t="s">
        <v>41</v>
      </c>
      <c r="M6" s="29" t="s">
        <v>40</v>
      </c>
      <c r="N6" s="29" t="s">
        <v>41</v>
      </c>
      <c r="O6" s="82"/>
      <c r="P6" s="29" t="s">
        <v>42</v>
      </c>
      <c r="Q6" s="29" t="s">
        <v>43</v>
      </c>
      <c r="R6" s="29" t="s">
        <v>44</v>
      </c>
      <c r="S6" s="29" t="s">
        <v>45</v>
      </c>
      <c r="T6" s="29" t="s">
        <v>46</v>
      </c>
      <c r="U6" s="29" t="s">
        <v>47</v>
      </c>
      <c r="V6" s="29" t="s">
        <v>48</v>
      </c>
      <c r="W6" s="29" t="s">
        <v>49</v>
      </c>
    </row>
    <row r="7" spans="1:23" ht="14.25">
      <c r="A7" s="82"/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</row>
    <row r="8" spans="1:23" ht="15">
      <c r="A8" s="30">
        <v>2015</v>
      </c>
      <c r="B8" s="31">
        <v>15</v>
      </c>
      <c r="C8" s="31">
        <v>25</v>
      </c>
      <c r="D8" s="31">
        <v>375</v>
      </c>
      <c r="E8" s="31">
        <v>17</v>
      </c>
      <c r="F8" s="32">
        <v>17</v>
      </c>
      <c r="G8" s="31">
        <v>0</v>
      </c>
      <c r="H8" s="32">
        <v>5</v>
      </c>
      <c r="I8" s="31">
        <v>20</v>
      </c>
      <c r="J8" s="31">
        <v>250</v>
      </c>
      <c r="K8" s="31">
        <v>0</v>
      </c>
      <c r="L8" s="31">
        <v>2</v>
      </c>
      <c r="M8" s="32">
        <v>0</v>
      </c>
      <c r="N8" s="32">
        <v>0</v>
      </c>
      <c r="O8" s="31">
        <v>59</v>
      </c>
      <c r="P8" s="32">
        <v>41</v>
      </c>
      <c r="Q8" s="31">
        <v>350</v>
      </c>
      <c r="R8" s="31">
        <v>5</v>
      </c>
      <c r="S8" s="31">
        <v>34</v>
      </c>
      <c r="T8" s="31">
        <v>1710</v>
      </c>
      <c r="U8" s="31">
        <v>72</v>
      </c>
      <c r="V8" s="31">
        <v>33</v>
      </c>
      <c r="W8" s="32">
        <v>15</v>
      </c>
    </row>
    <row r="9" spans="1:23" ht="15">
      <c r="A9" s="30">
        <v>2016</v>
      </c>
      <c r="B9" s="33">
        <v>12</v>
      </c>
      <c r="C9" s="33">
        <v>27</v>
      </c>
      <c r="D9" s="33">
        <v>386</v>
      </c>
      <c r="E9" s="33">
        <v>12</v>
      </c>
      <c r="F9" s="32">
        <v>34</v>
      </c>
      <c r="G9" s="33">
        <v>1</v>
      </c>
      <c r="H9" s="32">
        <v>5</v>
      </c>
      <c r="I9" s="33">
        <v>21</v>
      </c>
      <c r="J9" s="33">
        <v>251</v>
      </c>
      <c r="K9" s="33">
        <v>0</v>
      </c>
      <c r="L9" s="33">
        <v>2</v>
      </c>
      <c r="M9" s="32">
        <v>0</v>
      </c>
      <c r="N9" s="32">
        <v>0</v>
      </c>
      <c r="O9" s="33">
        <v>81</v>
      </c>
      <c r="P9" s="32">
        <v>48</v>
      </c>
      <c r="Q9" s="33">
        <v>224</v>
      </c>
      <c r="R9" s="33">
        <v>6</v>
      </c>
      <c r="S9" s="33">
        <v>28</v>
      </c>
      <c r="T9" s="33">
        <v>1702</v>
      </c>
      <c r="U9" s="33">
        <v>89</v>
      </c>
      <c r="V9" s="33">
        <v>43</v>
      </c>
      <c r="W9" s="32">
        <v>12</v>
      </c>
    </row>
    <row r="10" spans="1:23" ht="15">
      <c r="A10" s="34">
        <v>2017</v>
      </c>
      <c r="B10" s="35">
        <v>14</v>
      </c>
      <c r="C10" s="35">
        <v>31</v>
      </c>
      <c r="D10" s="35">
        <v>279</v>
      </c>
      <c r="E10" s="35">
        <v>7</v>
      </c>
      <c r="F10" s="36">
        <v>40</v>
      </c>
      <c r="G10" s="35">
        <v>1</v>
      </c>
      <c r="H10" s="36">
        <v>6</v>
      </c>
      <c r="I10" s="35">
        <v>15</v>
      </c>
      <c r="J10" s="35">
        <v>251</v>
      </c>
      <c r="K10" s="35">
        <v>3</v>
      </c>
      <c r="L10" s="35">
        <v>2</v>
      </c>
      <c r="M10" s="36">
        <v>0</v>
      </c>
      <c r="N10" s="36">
        <v>0</v>
      </c>
      <c r="O10" s="35">
        <v>94</v>
      </c>
      <c r="P10" s="36">
        <v>39</v>
      </c>
      <c r="Q10" s="35">
        <v>482</v>
      </c>
      <c r="R10" s="35">
        <v>8</v>
      </c>
      <c r="S10" s="35">
        <v>39</v>
      </c>
      <c r="T10" s="35">
        <v>2529</v>
      </c>
      <c r="U10" s="37">
        <v>91</v>
      </c>
      <c r="V10" s="37">
        <v>42</v>
      </c>
      <c r="W10" s="36">
        <v>14</v>
      </c>
    </row>
    <row r="11" spans="1:23" ht="15">
      <c r="A11" s="30">
        <v>2018</v>
      </c>
      <c r="B11" s="32">
        <v>15</v>
      </c>
      <c r="C11" s="32">
        <v>33</v>
      </c>
      <c r="D11" s="32">
        <v>443</v>
      </c>
      <c r="E11" s="32">
        <v>14</v>
      </c>
      <c r="F11" s="32">
        <v>59</v>
      </c>
      <c r="G11" s="32">
        <v>2</v>
      </c>
      <c r="H11" s="32">
        <v>6</v>
      </c>
      <c r="I11" s="32">
        <v>10</v>
      </c>
      <c r="J11" s="32">
        <v>253</v>
      </c>
      <c r="K11" s="32">
        <v>0</v>
      </c>
      <c r="L11" s="32">
        <v>5</v>
      </c>
      <c r="M11" s="32">
        <v>0</v>
      </c>
      <c r="N11" s="32">
        <v>0</v>
      </c>
      <c r="O11" s="32">
        <v>117</v>
      </c>
      <c r="P11" s="32">
        <v>63</v>
      </c>
      <c r="Q11" s="32">
        <v>25</v>
      </c>
      <c r="R11" s="32">
        <v>6</v>
      </c>
      <c r="S11" s="32">
        <v>32</v>
      </c>
      <c r="T11" s="32">
        <v>1512</v>
      </c>
      <c r="U11" s="32">
        <v>95</v>
      </c>
      <c r="V11" s="32">
        <v>68</v>
      </c>
      <c r="W11" s="32">
        <v>25</v>
      </c>
    </row>
    <row r="12" spans="1:23" ht="15">
      <c r="A12" s="38">
        <v>2019</v>
      </c>
      <c r="B12" s="39">
        <v>8</v>
      </c>
      <c r="C12" s="39">
        <v>22</v>
      </c>
      <c r="D12" s="39">
        <v>186</v>
      </c>
      <c r="E12" s="39">
        <v>11</v>
      </c>
      <c r="F12" s="39">
        <v>5</v>
      </c>
      <c r="G12" s="39">
        <v>1</v>
      </c>
      <c r="H12" s="39">
        <v>8</v>
      </c>
      <c r="I12" s="39">
        <v>14</v>
      </c>
      <c r="J12" s="39">
        <v>253</v>
      </c>
      <c r="K12" s="39">
        <v>0</v>
      </c>
      <c r="L12" s="39">
        <v>5</v>
      </c>
      <c r="M12" s="39">
        <v>0</v>
      </c>
      <c r="N12" s="39">
        <v>0</v>
      </c>
      <c r="O12" s="39">
        <v>41</v>
      </c>
      <c r="P12" s="39">
        <v>34</v>
      </c>
      <c r="Q12" s="39">
        <v>4</v>
      </c>
      <c r="R12" s="39">
        <v>7</v>
      </c>
      <c r="S12" s="39">
        <v>8</v>
      </c>
      <c r="T12" s="39">
        <v>357</v>
      </c>
      <c r="U12" s="39">
        <v>36</v>
      </c>
      <c r="V12" s="39">
        <v>25</v>
      </c>
      <c r="W12" s="39">
        <v>5</v>
      </c>
    </row>
    <row r="13" spans="1:23" ht="24.75" customHeight="1">
      <c r="A13" s="45" t="s">
        <v>73</v>
      </c>
      <c r="B13" s="40">
        <f>SUM(B8:B12)</f>
        <v>64</v>
      </c>
      <c r="C13" s="40">
        <f>SUM(C8:C12)</f>
        <v>138</v>
      </c>
      <c r="D13" s="40">
        <f>SUM(D8:D11)</f>
        <v>1483</v>
      </c>
      <c r="E13" s="40">
        <f>SUM(E8:E12)</f>
        <v>61</v>
      </c>
      <c r="F13" s="40">
        <v>59</v>
      </c>
      <c r="G13" s="40">
        <v>5</v>
      </c>
      <c r="H13" s="40">
        <v>30</v>
      </c>
      <c r="I13" s="40">
        <f>SUM(I8:I12)</f>
        <v>80</v>
      </c>
      <c r="J13" s="40">
        <v>263</v>
      </c>
      <c r="K13" s="40">
        <v>3</v>
      </c>
      <c r="L13" s="40">
        <v>5</v>
      </c>
      <c r="M13" s="40">
        <v>0</v>
      </c>
      <c r="N13" s="40">
        <v>0</v>
      </c>
      <c r="O13" s="40">
        <f>SUM(O8:O11)</f>
        <v>351</v>
      </c>
      <c r="P13" s="40">
        <f>SUM(P8:P12)</f>
        <v>225</v>
      </c>
      <c r="Q13" s="40">
        <f>SUM(Q8:Q11)</f>
        <v>1081</v>
      </c>
      <c r="R13" s="40">
        <v>7</v>
      </c>
      <c r="S13" s="40">
        <f>SUM(S8:S11)</f>
        <v>133</v>
      </c>
      <c r="T13" s="40">
        <f>SUM(T8:T11)</f>
        <v>7453</v>
      </c>
      <c r="U13" s="40">
        <f>SUM(U8:U11)</f>
        <v>347</v>
      </c>
      <c r="V13" s="40">
        <f>SUM(V8:V11)</f>
        <v>186</v>
      </c>
      <c r="W13" s="40">
        <f>SUM(W8:W12)</f>
        <v>71</v>
      </c>
    </row>
  </sheetData>
  <sheetProtection/>
  <mergeCells count="14">
    <mergeCell ref="E4:W4"/>
    <mergeCell ref="A2:W2"/>
    <mergeCell ref="A4:A7"/>
    <mergeCell ref="B4:D4"/>
    <mergeCell ref="B5:D5"/>
    <mergeCell ref="E5:F5"/>
    <mergeCell ref="G5:H5"/>
    <mergeCell ref="I5:J5"/>
    <mergeCell ref="A1:H1"/>
    <mergeCell ref="R1:W1"/>
    <mergeCell ref="K5:L5"/>
    <mergeCell ref="M5:N5"/>
    <mergeCell ref="O5:O6"/>
    <mergeCell ref="P5:W5"/>
  </mergeCells>
  <printOptions/>
  <pageMargins left="0.4" right="0.2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7" zoomScaleNormal="87" zoomScalePageLayoutView="0" workbookViewId="0" topLeftCell="A1">
      <selection activeCell="O26" sqref="O26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7.7109375" style="0" customWidth="1"/>
    <col min="4" max="4" width="7.57421875" style="0" customWidth="1"/>
    <col min="5" max="5" width="7.7109375" style="0" customWidth="1"/>
    <col min="6" max="6" width="8.421875" style="0" customWidth="1"/>
    <col min="7" max="7" width="11.00390625" style="0" bestFit="1" customWidth="1"/>
    <col min="8" max="8" width="8.57421875" style="0" customWidth="1"/>
    <col min="9" max="9" width="8.00390625" style="0" customWidth="1"/>
    <col min="10" max="10" width="7.7109375" style="0" customWidth="1"/>
    <col min="11" max="11" width="8.57421875" style="0" customWidth="1"/>
    <col min="12" max="12" width="7.421875" style="0" customWidth="1"/>
    <col min="13" max="13" width="9.421875" style="0" customWidth="1"/>
    <col min="15" max="15" width="13.7109375" style="0" customWidth="1"/>
    <col min="16" max="16" width="15.00390625" style="0" customWidth="1"/>
  </cols>
  <sheetData>
    <row r="1" spans="1:16" ht="67.5" customHeight="1">
      <c r="A1" s="86" t="s">
        <v>76</v>
      </c>
      <c r="B1" s="86"/>
      <c r="C1" s="86"/>
      <c r="D1" s="86"/>
      <c r="E1" s="86"/>
      <c r="F1" s="86"/>
      <c r="G1" s="86"/>
      <c r="H1" s="76" t="s">
        <v>78</v>
      </c>
      <c r="I1" s="77"/>
      <c r="J1" s="77"/>
      <c r="K1" s="77"/>
      <c r="L1" s="77"/>
      <c r="M1" s="77"/>
      <c r="N1" s="77"/>
      <c r="O1" s="77"/>
      <c r="P1" s="77"/>
    </row>
    <row r="2" spans="1:16" ht="56.25" customHeight="1">
      <c r="A2" s="83" t="s">
        <v>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6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1" customFormat="1" ht="33.75" customHeight="1">
      <c r="A4" s="91" t="s">
        <v>20</v>
      </c>
      <c r="B4" s="87" t="s">
        <v>22</v>
      </c>
      <c r="C4" s="88"/>
      <c r="D4" s="88"/>
      <c r="E4" s="88"/>
      <c r="F4" s="88"/>
      <c r="G4" s="88"/>
      <c r="H4" s="88"/>
      <c r="I4" s="88"/>
      <c r="J4" s="88"/>
      <c r="K4" s="88"/>
      <c r="L4" s="89"/>
      <c r="M4" s="91" t="s">
        <v>23</v>
      </c>
      <c r="N4" s="91"/>
      <c r="O4" s="91"/>
      <c r="P4" s="91"/>
    </row>
    <row r="5" spans="1:16" s="1" customFormat="1" ht="90" customHeight="1">
      <c r="A5" s="91"/>
      <c r="B5" s="91" t="s">
        <v>32</v>
      </c>
      <c r="C5" s="91"/>
      <c r="D5" s="91"/>
      <c r="E5" s="91" t="s">
        <v>33</v>
      </c>
      <c r="F5" s="91"/>
      <c r="G5" s="91"/>
      <c r="H5" s="91" t="s">
        <v>34</v>
      </c>
      <c r="I5" s="91"/>
      <c r="J5" s="91"/>
      <c r="K5" s="91" t="s">
        <v>35</v>
      </c>
      <c r="L5" s="91"/>
      <c r="M5" s="91" t="s">
        <v>36</v>
      </c>
      <c r="N5" s="91"/>
      <c r="O5" s="91" t="s">
        <v>37</v>
      </c>
      <c r="P5" s="91" t="s">
        <v>85</v>
      </c>
    </row>
    <row r="6" spans="1:16" s="1" customFormat="1" ht="143.25" customHeight="1">
      <c r="A6" s="91"/>
      <c r="B6" s="21" t="s">
        <v>18</v>
      </c>
      <c r="C6" s="21" t="s">
        <v>50</v>
      </c>
      <c r="D6" s="21" t="s">
        <v>51</v>
      </c>
      <c r="E6" s="21" t="s">
        <v>18</v>
      </c>
      <c r="F6" s="21" t="s">
        <v>81</v>
      </c>
      <c r="G6" s="21" t="s">
        <v>52</v>
      </c>
      <c r="H6" s="21" t="s">
        <v>18</v>
      </c>
      <c r="I6" s="21" t="s">
        <v>53</v>
      </c>
      <c r="J6" s="21" t="s">
        <v>54</v>
      </c>
      <c r="K6" s="21" t="s">
        <v>18</v>
      </c>
      <c r="L6" s="21" t="s">
        <v>55</v>
      </c>
      <c r="M6" s="21" t="s">
        <v>16</v>
      </c>
      <c r="N6" s="21" t="s">
        <v>56</v>
      </c>
      <c r="O6" s="91"/>
      <c r="P6" s="91"/>
    </row>
    <row r="7" spans="1:16" s="1" customFormat="1" ht="15.75">
      <c r="A7" s="91"/>
      <c r="B7" s="44">
        <v>23</v>
      </c>
      <c r="C7" s="44">
        <v>24</v>
      </c>
      <c r="D7" s="44">
        <v>25</v>
      </c>
      <c r="E7" s="44">
        <v>26</v>
      </c>
      <c r="F7" s="44">
        <v>27</v>
      </c>
      <c r="G7" s="44">
        <v>28</v>
      </c>
      <c r="H7" s="44">
        <v>29</v>
      </c>
      <c r="I7" s="44">
        <v>30</v>
      </c>
      <c r="J7" s="44">
        <v>31</v>
      </c>
      <c r="K7" s="44">
        <v>32</v>
      </c>
      <c r="L7" s="44">
        <v>33</v>
      </c>
      <c r="M7" s="44">
        <v>34</v>
      </c>
      <c r="N7" s="44">
        <v>35</v>
      </c>
      <c r="O7" s="44">
        <v>36</v>
      </c>
      <c r="P7" s="44">
        <v>37</v>
      </c>
    </row>
    <row r="8" spans="1:16" s="1" customFormat="1" ht="15.75">
      <c r="A8" s="22">
        <v>2015</v>
      </c>
      <c r="B8" s="23">
        <v>8</v>
      </c>
      <c r="C8" s="23">
        <v>151</v>
      </c>
      <c r="D8" s="23">
        <v>21</v>
      </c>
      <c r="E8" s="23">
        <v>35</v>
      </c>
      <c r="F8" s="23">
        <v>500</v>
      </c>
      <c r="G8" s="23">
        <v>14420</v>
      </c>
      <c r="H8" s="23">
        <v>28</v>
      </c>
      <c r="I8" s="23">
        <v>9324</v>
      </c>
      <c r="J8" s="23">
        <v>7537</v>
      </c>
      <c r="K8" s="23">
        <v>91</v>
      </c>
      <c r="L8" s="23">
        <v>4800</v>
      </c>
      <c r="M8" s="23">
        <v>265760</v>
      </c>
      <c r="N8" s="23">
        <v>27541</v>
      </c>
      <c r="O8" s="23">
        <v>3</v>
      </c>
      <c r="P8" s="23" t="s">
        <v>71</v>
      </c>
    </row>
    <row r="9" spans="1:16" s="1" customFormat="1" ht="15.75">
      <c r="A9" s="22">
        <v>2016</v>
      </c>
      <c r="B9" s="25">
        <v>10</v>
      </c>
      <c r="C9" s="25">
        <v>172</v>
      </c>
      <c r="D9" s="25">
        <v>16</v>
      </c>
      <c r="E9" s="25">
        <v>27</v>
      </c>
      <c r="F9" s="25">
        <v>378</v>
      </c>
      <c r="G9" s="25">
        <v>16200</v>
      </c>
      <c r="H9" s="25">
        <v>19</v>
      </c>
      <c r="I9" s="25">
        <v>9450</v>
      </c>
      <c r="J9" s="25">
        <v>8965</v>
      </c>
      <c r="K9" s="25">
        <v>94</v>
      </c>
      <c r="L9" s="25">
        <v>5304</v>
      </c>
      <c r="M9" s="25">
        <v>280024</v>
      </c>
      <c r="N9" s="25">
        <v>29585</v>
      </c>
      <c r="O9" s="25">
        <v>3</v>
      </c>
      <c r="P9" s="25" t="s">
        <v>71</v>
      </c>
    </row>
    <row r="10" spans="1:16" s="1" customFormat="1" ht="15.75">
      <c r="A10" s="26">
        <v>2017</v>
      </c>
      <c r="B10" s="27">
        <v>8</v>
      </c>
      <c r="C10" s="27">
        <v>169</v>
      </c>
      <c r="D10" s="27">
        <v>35</v>
      </c>
      <c r="E10" s="27">
        <v>33</v>
      </c>
      <c r="F10" s="27">
        <v>475</v>
      </c>
      <c r="G10" s="27">
        <v>15440</v>
      </c>
      <c r="H10" s="27">
        <v>31</v>
      </c>
      <c r="I10" s="27">
        <v>10673</v>
      </c>
      <c r="J10" s="27">
        <v>7837</v>
      </c>
      <c r="K10" s="27">
        <v>105</v>
      </c>
      <c r="L10" s="27">
        <v>7256</v>
      </c>
      <c r="M10" s="27">
        <v>292346</v>
      </c>
      <c r="N10" s="27">
        <v>28416</v>
      </c>
      <c r="O10" s="27">
        <v>3</v>
      </c>
      <c r="P10" s="27" t="s">
        <v>71</v>
      </c>
    </row>
    <row r="11" spans="1:16" s="5" customFormat="1" ht="15.75">
      <c r="A11" s="22">
        <v>2018</v>
      </c>
      <c r="B11" s="24">
        <v>12</v>
      </c>
      <c r="C11" s="24">
        <v>183</v>
      </c>
      <c r="D11" s="24">
        <v>31</v>
      </c>
      <c r="E11" s="24">
        <v>40</v>
      </c>
      <c r="F11" s="24">
        <v>542</v>
      </c>
      <c r="G11" s="24">
        <v>15385</v>
      </c>
      <c r="H11" s="24">
        <v>20</v>
      </c>
      <c r="I11" s="24">
        <v>10423</v>
      </c>
      <c r="J11" s="24">
        <v>7814</v>
      </c>
      <c r="K11" s="24">
        <v>87</v>
      </c>
      <c r="L11" s="24">
        <v>4115</v>
      </c>
      <c r="M11" s="24">
        <v>292715</v>
      </c>
      <c r="N11" s="24">
        <v>29782</v>
      </c>
      <c r="O11" s="24">
        <v>5</v>
      </c>
      <c r="P11" s="24" t="s">
        <v>71</v>
      </c>
    </row>
    <row r="12" spans="1:16" s="5" customFormat="1" ht="15.75">
      <c r="A12" s="46">
        <v>2019</v>
      </c>
      <c r="B12" s="28">
        <v>6</v>
      </c>
      <c r="C12" s="28">
        <v>79</v>
      </c>
      <c r="D12" s="28">
        <v>28</v>
      </c>
      <c r="E12" s="28">
        <v>19</v>
      </c>
      <c r="F12" s="28">
        <v>247</v>
      </c>
      <c r="G12" s="28">
        <v>9655</v>
      </c>
      <c r="H12" s="28">
        <v>9</v>
      </c>
      <c r="I12" s="28">
        <v>3154</v>
      </c>
      <c r="J12" s="28">
        <v>7725</v>
      </c>
      <c r="K12" s="28">
        <v>45</v>
      </c>
      <c r="L12" s="28">
        <v>1675</v>
      </c>
      <c r="M12" s="28">
        <v>293047</v>
      </c>
      <c r="N12" s="28">
        <v>18576</v>
      </c>
      <c r="O12" s="28">
        <v>5</v>
      </c>
      <c r="P12" s="28" t="s">
        <v>71</v>
      </c>
    </row>
    <row r="13" spans="1:16" s="4" customFormat="1" ht="26.25" customHeight="1">
      <c r="A13" s="59" t="s">
        <v>73</v>
      </c>
      <c r="B13" s="92">
        <v>44</v>
      </c>
      <c r="C13" s="92">
        <f>SUM(C8:C12)</f>
        <v>754</v>
      </c>
      <c r="D13" s="92">
        <f>SUM(D8:D12)</f>
        <v>131</v>
      </c>
      <c r="E13" s="92">
        <f>SUM(E8:E11)</f>
        <v>135</v>
      </c>
      <c r="F13" s="92">
        <f>SUM(F8:F12)</f>
        <v>2142</v>
      </c>
      <c r="G13" s="92">
        <v>71100</v>
      </c>
      <c r="H13" s="92">
        <f>SUM(H8:H11)</f>
        <v>98</v>
      </c>
      <c r="I13" s="92">
        <f>SUM(I8:I12)</f>
        <v>43024</v>
      </c>
      <c r="J13" s="92">
        <f>SUM(J8:J12)</f>
        <v>39878</v>
      </c>
      <c r="K13" s="92">
        <f>SUM(K8:K12)</f>
        <v>422</v>
      </c>
      <c r="L13" s="93">
        <v>23150</v>
      </c>
      <c r="M13" s="92">
        <v>293047</v>
      </c>
      <c r="N13" s="92">
        <v>133900</v>
      </c>
      <c r="O13" s="92">
        <v>5</v>
      </c>
      <c r="P13" s="92" t="s">
        <v>72</v>
      </c>
    </row>
    <row r="14" spans="2:14" ht="12.75">
      <c r="B14" s="3"/>
      <c r="D14" s="3"/>
      <c r="G14" s="3"/>
      <c r="I14" s="3"/>
      <c r="J14" s="3"/>
      <c r="K14" s="3"/>
      <c r="L14" s="3"/>
      <c r="N14" s="3"/>
    </row>
    <row r="15" spans="4:14" ht="12.75">
      <c r="D15" s="3"/>
      <c r="N15" s="3"/>
    </row>
  </sheetData>
  <sheetProtection/>
  <mergeCells count="14">
    <mergeCell ref="E5:G5"/>
    <mergeCell ref="H5:J5"/>
    <mergeCell ref="K5:L5"/>
    <mergeCell ref="M5:N5"/>
    <mergeCell ref="A2:P2"/>
    <mergeCell ref="H1:P1"/>
    <mergeCell ref="A1:G1"/>
    <mergeCell ref="B4:L4"/>
    <mergeCell ref="A3:P3"/>
    <mergeCell ref="A4:A7"/>
    <mergeCell ref="M4:P4"/>
    <mergeCell ref="O5:O6"/>
    <mergeCell ref="P5:P6"/>
    <mergeCell ref="B5:D5"/>
  </mergeCells>
  <printOptions/>
  <pageMargins left="0.446850394" right="0.196850393700787" top="0.196850393700787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</dc:creator>
  <cp:keywords/>
  <dc:description/>
  <cp:lastModifiedBy>Windows User</cp:lastModifiedBy>
  <cp:lastPrinted>2019-09-17T01:07:42Z</cp:lastPrinted>
  <dcterms:created xsi:type="dcterms:W3CDTF">2019-01-09T07:07:24Z</dcterms:created>
  <dcterms:modified xsi:type="dcterms:W3CDTF">2019-09-20T02:16:42Z</dcterms:modified>
  <cp:category/>
  <cp:version/>
  <cp:contentType/>
  <cp:contentStatus/>
</cp:coreProperties>
</file>